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<sst xmlns="http://schemas.openxmlformats.org/spreadsheetml/2006/main" count="173" uniqueCount="51">
  <si>
    <t>Torenmolenlaan</t>
  </si>
  <si>
    <t>S</t>
  </si>
  <si>
    <t>Watermoleneiland</t>
  </si>
  <si>
    <t>Oliemolenerf</t>
  </si>
  <si>
    <t>Kopermolenring</t>
  </si>
  <si>
    <t>Koedijk</t>
  </si>
  <si>
    <t>Noorderbleek</t>
  </si>
  <si>
    <t>M</t>
  </si>
  <si>
    <t>Pelmolenerf</t>
  </si>
  <si>
    <t>G</t>
  </si>
  <si>
    <t>Endepol</t>
  </si>
  <si>
    <t>Staringweg</t>
  </si>
  <si>
    <t>Heuvelenweg</t>
  </si>
  <si>
    <t>Zwiepseweg</t>
  </si>
  <si>
    <t>Tusseler</t>
  </si>
  <si>
    <t>Nieuweweg</t>
  </si>
  <si>
    <t>Pillinkstraat</t>
  </si>
  <si>
    <t>Barchemseweg</t>
  </si>
  <si>
    <t>Molenbeld</t>
  </si>
  <si>
    <t>Korte Voren</t>
  </si>
  <si>
    <t>Frankenlaan</t>
  </si>
  <si>
    <t>Graaf Ottoweg</t>
  </si>
  <si>
    <t>Haitsma Mulierlaan</t>
  </si>
  <si>
    <t>Dr.ten Bokkel Huininkweg</t>
  </si>
  <si>
    <t>48b</t>
  </si>
  <si>
    <t>H.Postelweg</t>
  </si>
  <si>
    <t>K</t>
  </si>
  <si>
    <t>Daslook</t>
  </si>
  <si>
    <t>Vogelwikke</t>
  </si>
  <si>
    <t>Princes Marijkelaan</t>
  </si>
  <si>
    <t>4a</t>
  </si>
  <si>
    <t>Prins Clauslaan</t>
  </si>
  <si>
    <t>Henry Dunantweg</t>
  </si>
  <si>
    <t>20b</t>
  </si>
  <si>
    <t>Heggerank</t>
  </si>
  <si>
    <t>Tobias Asserplein</t>
  </si>
  <si>
    <t>Albert Hahnweg</t>
  </si>
  <si>
    <t>Zernikeplein</t>
  </si>
  <si>
    <t>130 A</t>
  </si>
  <si>
    <t>Keppelskamp</t>
  </si>
  <si>
    <t>Stiggoor</t>
  </si>
  <si>
    <t>Lochem 2019</t>
  </si>
  <si>
    <t>Algemeen</t>
  </si>
  <si>
    <t>Bloei</t>
  </si>
  <si>
    <t>onderhoud</t>
  </si>
  <si>
    <t>subtot</t>
  </si>
  <si>
    <t>Totaal</t>
  </si>
  <si>
    <t>Grote tuinen</t>
  </si>
  <si>
    <t>Specilale tuinen</t>
  </si>
  <si>
    <t>Middentuinen</t>
  </si>
  <si>
    <t>Kleine tuinen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</si>
</sst>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0" fontId="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PageLayoutView="0" workbookViewId="0" topLeftCell="A35">
      <selection activeCell="B68" sqref="B68"/>
    </sheetView>
  </sheetViews>
  <sheetFormatPr defaultColWidth="9.140625" defaultRowHeight="12.75"/>
  <cols>
    <col min="2" max="2" width="37.57421875" style="0" bestFit="1" customWidth="1"/>
    <col min="21" max="21" width="16.00390625" style="0" bestFit="1" customWidth="1"/>
    <col min="39" max="39" width="16.00390625" style="0" bestFit="1" customWidth="1"/>
  </cols>
  <sheetData>
    <row r="2" ht="20.25">
      <c r="B2" s="7" t="s">
        <v>41</v>
      </c>
    </row>
    <row r="3" spans="2:17" ht="15">
      <c r="B3" s="18" t="s">
        <v>48</v>
      </c>
      <c r="E3" t="s">
        <v>42</v>
      </c>
      <c r="F3" t="s">
        <v>43</v>
      </c>
      <c r="G3" t="s">
        <v>44</v>
      </c>
      <c r="H3" t="s">
        <v>45</v>
      </c>
      <c r="I3" t="s">
        <v>42</v>
      </c>
      <c r="J3" t="s">
        <v>43</v>
      </c>
      <c r="K3" t="s">
        <v>44</v>
      </c>
      <c r="L3" t="s">
        <v>45</v>
      </c>
      <c r="M3" t="s">
        <v>42</v>
      </c>
      <c r="N3" t="s">
        <v>43</v>
      </c>
      <c r="O3" t="s">
        <v>44</v>
      </c>
      <c r="P3" t="s">
        <v>45</v>
      </c>
      <c r="Q3" t="s">
        <v>46</v>
      </c>
    </row>
    <row r="4" spans="1:17" ht="20.25">
      <c r="A4">
        <v>1</v>
      </c>
      <c r="B4" s="3" t="s">
        <v>27</v>
      </c>
      <c r="C4" s="4">
        <v>32</v>
      </c>
      <c r="D4" s="4" t="s">
        <v>1</v>
      </c>
      <c r="E4" s="5">
        <v>9</v>
      </c>
      <c r="F4" s="5">
        <v>9</v>
      </c>
      <c r="G4" s="5">
        <v>9</v>
      </c>
      <c r="H4" s="5">
        <f aca="true" t="shared" si="0" ref="H4:H27">SUM(E4:G4)</f>
        <v>27</v>
      </c>
      <c r="I4" s="5">
        <v>7.5</v>
      </c>
      <c r="J4" s="5">
        <v>8</v>
      </c>
      <c r="K4" s="5">
        <v>7</v>
      </c>
      <c r="L4" s="5">
        <f aca="true" t="shared" si="1" ref="L4:L27">SUM(I4:K4)</f>
        <v>22.5</v>
      </c>
      <c r="M4" s="5">
        <v>8.5</v>
      </c>
      <c r="N4" s="5">
        <v>8.5</v>
      </c>
      <c r="O4" s="5">
        <v>8</v>
      </c>
      <c r="P4" s="5">
        <f aca="true" t="shared" si="2" ref="P4:P27">SUM(M4:O4)</f>
        <v>25</v>
      </c>
      <c r="Q4" s="5">
        <f aca="true" t="shared" si="3" ref="Q4:Q27">SUM(H4+L4+P4)</f>
        <v>74.5</v>
      </c>
    </row>
    <row r="5" spans="1:17" ht="20.25">
      <c r="A5">
        <v>2</v>
      </c>
      <c r="B5" s="3" t="s">
        <v>40</v>
      </c>
      <c r="C5" s="4">
        <v>54</v>
      </c>
      <c r="D5" s="4" t="s">
        <v>1</v>
      </c>
      <c r="E5" s="5">
        <v>8</v>
      </c>
      <c r="F5" s="5">
        <v>8</v>
      </c>
      <c r="G5" s="5">
        <v>7.5</v>
      </c>
      <c r="H5" s="5">
        <f t="shared" si="0"/>
        <v>23.5</v>
      </c>
      <c r="I5" s="5">
        <v>8</v>
      </c>
      <c r="J5" s="5">
        <v>7.5</v>
      </c>
      <c r="K5" s="5">
        <v>8</v>
      </c>
      <c r="L5" s="5">
        <f t="shared" si="1"/>
        <v>23.5</v>
      </c>
      <c r="M5" s="5">
        <v>8</v>
      </c>
      <c r="N5" s="5">
        <v>8</v>
      </c>
      <c r="O5" s="5">
        <v>8</v>
      </c>
      <c r="P5" s="5">
        <f t="shared" si="2"/>
        <v>24</v>
      </c>
      <c r="Q5" s="5">
        <f t="shared" si="3"/>
        <v>71</v>
      </c>
    </row>
    <row r="6" spans="1:17" ht="20.25">
      <c r="A6">
        <v>3</v>
      </c>
      <c r="B6" s="3" t="s">
        <v>27</v>
      </c>
      <c r="C6" s="4">
        <v>33</v>
      </c>
      <c r="D6" s="4" t="s">
        <v>1</v>
      </c>
      <c r="E6" s="3">
        <v>8</v>
      </c>
      <c r="F6" s="3">
        <v>8</v>
      </c>
      <c r="G6" s="3">
        <v>8</v>
      </c>
      <c r="H6" s="3">
        <f t="shared" si="0"/>
        <v>24</v>
      </c>
      <c r="I6" s="5">
        <v>8</v>
      </c>
      <c r="J6" s="5">
        <v>8</v>
      </c>
      <c r="K6" s="5">
        <v>7.5</v>
      </c>
      <c r="L6" s="5">
        <f t="shared" si="1"/>
        <v>23.5</v>
      </c>
      <c r="M6" s="5">
        <v>8</v>
      </c>
      <c r="N6" s="5">
        <v>8</v>
      </c>
      <c r="O6" s="5">
        <v>7.5</v>
      </c>
      <c r="P6" s="5">
        <f t="shared" si="2"/>
        <v>23.5</v>
      </c>
      <c r="Q6" s="5">
        <f t="shared" si="3"/>
        <v>71</v>
      </c>
    </row>
    <row r="7" spans="1:17" ht="20.25">
      <c r="A7">
        <v>4</v>
      </c>
      <c r="B7" s="3" t="s">
        <v>28</v>
      </c>
      <c r="C7" s="4">
        <v>19</v>
      </c>
      <c r="D7" s="4" t="s">
        <v>1</v>
      </c>
      <c r="E7" s="5">
        <v>8</v>
      </c>
      <c r="F7" s="5">
        <v>7.5</v>
      </c>
      <c r="G7" s="5">
        <v>8</v>
      </c>
      <c r="H7" s="5">
        <f t="shared" si="0"/>
        <v>23.5</v>
      </c>
      <c r="I7" s="5">
        <v>7.5</v>
      </c>
      <c r="J7" s="5">
        <v>6.5</v>
      </c>
      <c r="K7" s="5">
        <v>6.5</v>
      </c>
      <c r="L7" s="5">
        <f t="shared" si="1"/>
        <v>20.5</v>
      </c>
      <c r="M7" s="5">
        <v>8</v>
      </c>
      <c r="N7" s="5">
        <v>8</v>
      </c>
      <c r="O7" s="5">
        <v>8</v>
      </c>
      <c r="P7" s="5">
        <f t="shared" si="2"/>
        <v>24</v>
      </c>
      <c r="Q7" s="5">
        <f t="shared" si="3"/>
        <v>68</v>
      </c>
    </row>
    <row r="8" spans="1:17" ht="20.25">
      <c r="A8">
        <v>5</v>
      </c>
      <c r="B8" s="5" t="s">
        <v>14</v>
      </c>
      <c r="C8" s="4">
        <v>93</v>
      </c>
      <c r="D8" s="4" t="s">
        <v>1</v>
      </c>
      <c r="E8" s="5">
        <v>7.5</v>
      </c>
      <c r="F8" s="5">
        <v>8</v>
      </c>
      <c r="G8" s="3">
        <v>7.5</v>
      </c>
      <c r="H8" s="3">
        <f t="shared" si="0"/>
        <v>23</v>
      </c>
      <c r="I8" s="5">
        <v>7</v>
      </c>
      <c r="J8" s="5">
        <v>6.5</v>
      </c>
      <c r="K8" s="5">
        <v>6.5</v>
      </c>
      <c r="L8" s="5">
        <f t="shared" si="1"/>
        <v>20</v>
      </c>
      <c r="M8" s="5">
        <v>8</v>
      </c>
      <c r="N8" s="5">
        <v>8</v>
      </c>
      <c r="O8" s="5">
        <v>8</v>
      </c>
      <c r="P8" s="5">
        <f t="shared" si="2"/>
        <v>24</v>
      </c>
      <c r="Q8" s="5">
        <f t="shared" si="3"/>
        <v>67</v>
      </c>
    </row>
    <row r="9" spans="1:17" ht="20.25">
      <c r="A9">
        <v>6</v>
      </c>
      <c r="B9" s="3" t="s">
        <v>6</v>
      </c>
      <c r="C9" s="4">
        <v>9</v>
      </c>
      <c r="D9" s="4" t="s">
        <v>1</v>
      </c>
      <c r="E9" s="5">
        <v>7</v>
      </c>
      <c r="F9" s="5">
        <v>7</v>
      </c>
      <c r="G9" s="5">
        <v>7</v>
      </c>
      <c r="H9" s="5">
        <f t="shared" si="0"/>
        <v>21</v>
      </c>
      <c r="I9" s="5">
        <v>8</v>
      </c>
      <c r="J9" s="5">
        <v>8</v>
      </c>
      <c r="K9" s="5">
        <v>8</v>
      </c>
      <c r="L9" s="5">
        <f t="shared" si="1"/>
        <v>24</v>
      </c>
      <c r="M9" s="5">
        <v>7</v>
      </c>
      <c r="N9" s="5">
        <v>7.5</v>
      </c>
      <c r="O9" s="5">
        <v>7</v>
      </c>
      <c r="P9" s="5">
        <f t="shared" si="2"/>
        <v>21.5</v>
      </c>
      <c r="Q9" s="5">
        <f t="shared" si="3"/>
        <v>66.5</v>
      </c>
    </row>
    <row r="10" spans="1:17" ht="20.25">
      <c r="A10">
        <v>7</v>
      </c>
      <c r="B10" s="5" t="s">
        <v>29</v>
      </c>
      <c r="C10" s="4" t="s">
        <v>30</v>
      </c>
      <c r="D10" s="4" t="s">
        <v>1</v>
      </c>
      <c r="E10" s="3">
        <v>8</v>
      </c>
      <c r="F10" s="3">
        <v>8</v>
      </c>
      <c r="G10" s="3">
        <v>8</v>
      </c>
      <c r="H10" s="5">
        <f t="shared" si="0"/>
        <v>24</v>
      </c>
      <c r="I10" s="3">
        <v>7</v>
      </c>
      <c r="J10" s="3">
        <v>6</v>
      </c>
      <c r="K10" s="3">
        <v>6</v>
      </c>
      <c r="L10" s="5">
        <f t="shared" si="1"/>
        <v>19</v>
      </c>
      <c r="M10" s="5">
        <v>8</v>
      </c>
      <c r="N10" s="5">
        <v>7.5</v>
      </c>
      <c r="O10" s="5">
        <v>7.5</v>
      </c>
      <c r="P10" s="5">
        <f t="shared" si="2"/>
        <v>23</v>
      </c>
      <c r="Q10" s="5">
        <f t="shared" si="3"/>
        <v>66</v>
      </c>
    </row>
    <row r="11" spans="1:17" ht="20.25">
      <c r="A11">
        <v>8</v>
      </c>
      <c r="B11" s="5" t="s">
        <v>10</v>
      </c>
      <c r="C11" s="4">
        <v>34</v>
      </c>
      <c r="D11" s="4" t="s">
        <v>1</v>
      </c>
      <c r="E11" s="3">
        <v>7</v>
      </c>
      <c r="F11" s="3">
        <v>7</v>
      </c>
      <c r="G11" s="3">
        <v>6.5</v>
      </c>
      <c r="H11" s="5">
        <f t="shared" si="0"/>
        <v>20.5</v>
      </c>
      <c r="I11" s="3">
        <v>7.5</v>
      </c>
      <c r="J11" s="3">
        <v>6.5</v>
      </c>
      <c r="K11" s="3">
        <v>7</v>
      </c>
      <c r="L11" s="5">
        <f t="shared" si="1"/>
        <v>21</v>
      </c>
      <c r="M11" s="5">
        <v>8</v>
      </c>
      <c r="N11" s="5">
        <v>8</v>
      </c>
      <c r="O11" s="5">
        <v>8</v>
      </c>
      <c r="P11" s="5">
        <f t="shared" si="2"/>
        <v>24</v>
      </c>
      <c r="Q11" s="5">
        <f t="shared" si="3"/>
        <v>65.5</v>
      </c>
    </row>
    <row r="12" spans="1:17" ht="20.25">
      <c r="A12">
        <v>9</v>
      </c>
      <c r="B12" s="5" t="s">
        <v>31</v>
      </c>
      <c r="C12" s="4">
        <v>83</v>
      </c>
      <c r="D12" s="4" t="s">
        <v>1</v>
      </c>
      <c r="E12" s="3">
        <v>8</v>
      </c>
      <c r="F12" s="3">
        <v>7.5</v>
      </c>
      <c r="G12" s="3">
        <v>8</v>
      </c>
      <c r="H12" s="5">
        <f t="shared" si="0"/>
        <v>23.5</v>
      </c>
      <c r="I12" s="3">
        <v>7.5</v>
      </c>
      <c r="J12" s="3">
        <v>7</v>
      </c>
      <c r="K12" s="3">
        <v>6.5</v>
      </c>
      <c r="L12" s="5">
        <f t="shared" si="1"/>
        <v>21</v>
      </c>
      <c r="M12" s="5">
        <v>7</v>
      </c>
      <c r="N12" s="5">
        <v>7</v>
      </c>
      <c r="O12" s="5">
        <v>7</v>
      </c>
      <c r="P12" s="5">
        <f t="shared" si="2"/>
        <v>21</v>
      </c>
      <c r="Q12" s="5">
        <f t="shared" si="3"/>
        <v>65.5</v>
      </c>
    </row>
    <row r="13" spans="1:17" ht="20.25">
      <c r="A13">
        <v>10</v>
      </c>
      <c r="B13" s="5" t="s">
        <v>12</v>
      </c>
      <c r="C13" s="4">
        <v>2</v>
      </c>
      <c r="D13" s="4" t="s">
        <v>1</v>
      </c>
      <c r="E13" s="3">
        <v>8</v>
      </c>
      <c r="F13" s="3">
        <v>8</v>
      </c>
      <c r="G13" s="3">
        <v>8</v>
      </c>
      <c r="H13" s="3">
        <f t="shared" si="0"/>
        <v>24</v>
      </c>
      <c r="I13" s="5">
        <v>6</v>
      </c>
      <c r="J13" s="5">
        <v>6</v>
      </c>
      <c r="K13" s="5">
        <v>6</v>
      </c>
      <c r="L13" s="5">
        <f t="shared" si="1"/>
        <v>18</v>
      </c>
      <c r="M13" s="5">
        <v>7</v>
      </c>
      <c r="N13" s="5">
        <v>8</v>
      </c>
      <c r="O13" s="5">
        <v>8</v>
      </c>
      <c r="P13" s="5">
        <f t="shared" si="2"/>
        <v>23</v>
      </c>
      <c r="Q13" s="5">
        <f t="shared" si="3"/>
        <v>65</v>
      </c>
    </row>
    <row r="14" spans="1:17" ht="20.25">
      <c r="A14">
        <v>11</v>
      </c>
      <c r="B14" s="5" t="s">
        <v>14</v>
      </c>
      <c r="C14" s="4">
        <v>174</v>
      </c>
      <c r="D14" s="4" t="s">
        <v>1</v>
      </c>
      <c r="E14" s="5">
        <v>7</v>
      </c>
      <c r="F14" s="5">
        <v>6.5</v>
      </c>
      <c r="G14" s="3">
        <v>7</v>
      </c>
      <c r="H14" s="3">
        <f t="shared" si="0"/>
        <v>20.5</v>
      </c>
      <c r="I14" s="5">
        <v>7</v>
      </c>
      <c r="J14" s="5">
        <v>6.5</v>
      </c>
      <c r="K14" s="5">
        <v>7</v>
      </c>
      <c r="L14" s="5">
        <f t="shared" si="1"/>
        <v>20.5</v>
      </c>
      <c r="M14" s="5">
        <v>8</v>
      </c>
      <c r="N14" s="5">
        <v>8</v>
      </c>
      <c r="O14" s="5">
        <v>8</v>
      </c>
      <c r="P14" s="5">
        <f t="shared" si="2"/>
        <v>24</v>
      </c>
      <c r="Q14" s="5">
        <f t="shared" si="3"/>
        <v>65</v>
      </c>
    </row>
    <row r="15" spans="1:17" ht="20.25">
      <c r="A15">
        <v>12</v>
      </c>
      <c r="B15" s="3" t="s">
        <v>39</v>
      </c>
      <c r="C15" s="4">
        <v>26</v>
      </c>
      <c r="D15" s="4" t="s">
        <v>1</v>
      </c>
      <c r="E15" s="5">
        <v>7.5</v>
      </c>
      <c r="F15" s="5">
        <v>7.5</v>
      </c>
      <c r="G15" s="5">
        <v>7.5</v>
      </c>
      <c r="H15" s="5">
        <f>SUM(E15:G15)</f>
        <v>22.5</v>
      </c>
      <c r="I15" s="5">
        <v>6.5</v>
      </c>
      <c r="J15" s="5">
        <v>6</v>
      </c>
      <c r="K15" s="5">
        <v>6.5</v>
      </c>
      <c r="L15" s="5">
        <f>SUM(I15:K15)</f>
        <v>19</v>
      </c>
      <c r="M15" s="5">
        <v>8</v>
      </c>
      <c r="N15" s="5">
        <v>7</v>
      </c>
      <c r="O15" s="5">
        <v>8</v>
      </c>
      <c r="P15" s="5">
        <f>SUM(M15:O15)</f>
        <v>23</v>
      </c>
      <c r="Q15" s="5">
        <f>SUM(H15+L15+P15)</f>
        <v>64.5</v>
      </c>
    </row>
    <row r="16" spans="1:17" ht="20.25">
      <c r="A16">
        <v>13</v>
      </c>
      <c r="B16" s="5" t="s">
        <v>2</v>
      </c>
      <c r="C16" s="4">
        <v>11</v>
      </c>
      <c r="D16" s="4" t="s">
        <v>1</v>
      </c>
      <c r="E16" s="5">
        <v>6.5</v>
      </c>
      <c r="F16" s="5">
        <v>6.5</v>
      </c>
      <c r="G16" s="5">
        <v>6.5</v>
      </c>
      <c r="H16" s="5">
        <f t="shared" si="0"/>
        <v>19.5</v>
      </c>
      <c r="I16" s="5">
        <v>9</v>
      </c>
      <c r="J16" s="5">
        <v>7</v>
      </c>
      <c r="K16" s="5">
        <v>8</v>
      </c>
      <c r="L16" s="5">
        <f t="shared" si="1"/>
        <v>24</v>
      </c>
      <c r="M16" s="5">
        <v>7</v>
      </c>
      <c r="N16" s="5">
        <v>7</v>
      </c>
      <c r="O16" s="5">
        <v>7</v>
      </c>
      <c r="P16" s="5">
        <f t="shared" si="2"/>
        <v>21</v>
      </c>
      <c r="Q16" s="5">
        <f t="shared" si="3"/>
        <v>64.5</v>
      </c>
    </row>
    <row r="17" spans="1:17" ht="20.25">
      <c r="A17">
        <v>14</v>
      </c>
      <c r="B17" s="3" t="s">
        <v>4</v>
      </c>
      <c r="C17" s="4">
        <v>24</v>
      </c>
      <c r="D17" s="4" t="s">
        <v>1</v>
      </c>
      <c r="E17" s="3">
        <v>7</v>
      </c>
      <c r="F17" s="3">
        <v>6.5</v>
      </c>
      <c r="G17" s="3">
        <v>6.5</v>
      </c>
      <c r="H17" s="5">
        <f t="shared" si="0"/>
        <v>20</v>
      </c>
      <c r="I17" s="3">
        <v>8</v>
      </c>
      <c r="J17" s="3">
        <v>8</v>
      </c>
      <c r="K17" s="3">
        <v>8</v>
      </c>
      <c r="L17" s="5">
        <f t="shared" si="1"/>
        <v>24</v>
      </c>
      <c r="M17" s="5">
        <v>7</v>
      </c>
      <c r="N17" s="5">
        <v>7</v>
      </c>
      <c r="O17" s="5">
        <v>6.5</v>
      </c>
      <c r="P17" s="5">
        <f t="shared" si="2"/>
        <v>20.5</v>
      </c>
      <c r="Q17" s="5">
        <f t="shared" si="3"/>
        <v>64.5</v>
      </c>
    </row>
    <row r="18" spans="1:17" ht="20.25">
      <c r="A18">
        <v>15</v>
      </c>
      <c r="B18" s="3" t="s">
        <v>32</v>
      </c>
      <c r="C18" s="4">
        <v>114</v>
      </c>
      <c r="D18" s="4" t="s">
        <v>1</v>
      </c>
      <c r="E18" s="5">
        <v>7.5</v>
      </c>
      <c r="F18" s="5">
        <v>7.5</v>
      </c>
      <c r="G18" s="5">
        <v>7.5</v>
      </c>
      <c r="H18" s="5">
        <f t="shared" si="0"/>
        <v>22.5</v>
      </c>
      <c r="I18" s="5">
        <v>7</v>
      </c>
      <c r="J18" s="5">
        <v>6.5</v>
      </c>
      <c r="K18" s="5">
        <v>6.5</v>
      </c>
      <c r="L18" s="5">
        <f t="shared" si="1"/>
        <v>20</v>
      </c>
      <c r="M18" s="5">
        <v>7.5</v>
      </c>
      <c r="N18" s="5">
        <v>7.5</v>
      </c>
      <c r="O18" s="5">
        <v>7</v>
      </c>
      <c r="P18" s="5">
        <f t="shared" si="2"/>
        <v>22</v>
      </c>
      <c r="Q18" s="5">
        <f t="shared" si="3"/>
        <v>64.5</v>
      </c>
    </row>
    <row r="19" spans="1:17" ht="20.25">
      <c r="A19">
        <v>16</v>
      </c>
      <c r="B19" s="5" t="s">
        <v>10</v>
      </c>
      <c r="C19" s="4">
        <v>36</v>
      </c>
      <c r="D19" s="4" t="s">
        <v>1</v>
      </c>
      <c r="E19" s="3">
        <v>7</v>
      </c>
      <c r="F19" s="3">
        <v>7</v>
      </c>
      <c r="G19" s="3">
        <v>7</v>
      </c>
      <c r="H19" s="5">
        <f t="shared" si="0"/>
        <v>21</v>
      </c>
      <c r="I19" s="3">
        <v>7.5</v>
      </c>
      <c r="J19" s="3">
        <v>7</v>
      </c>
      <c r="K19" s="3">
        <v>7.5</v>
      </c>
      <c r="L19" s="5">
        <f t="shared" si="1"/>
        <v>22</v>
      </c>
      <c r="M19" s="5">
        <v>7</v>
      </c>
      <c r="N19" s="5">
        <v>7</v>
      </c>
      <c r="O19" s="5">
        <v>7</v>
      </c>
      <c r="P19" s="5">
        <f t="shared" si="2"/>
        <v>21</v>
      </c>
      <c r="Q19" s="5">
        <f t="shared" si="3"/>
        <v>64</v>
      </c>
    </row>
    <row r="20" spans="1:17" ht="20.25">
      <c r="A20">
        <v>17</v>
      </c>
      <c r="B20" s="5" t="s">
        <v>3</v>
      </c>
      <c r="C20" s="4">
        <v>11</v>
      </c>
      <c r="D20" s="4" t="s">
        <v>1</v>
      </c>
      <c r="E20" s="3">
        <v>7</v>
      </c>
      <c r="F20" s="3">
        <v>7</v>
      </c>
      <c r="G20" s="3">
        <v>6.5</v>
      </c>
      <c r="H20" s="5">
        <f t="shared" si="0"/>
        <v>20.5</v>
      </c>
      <c r="I20" s="3">
        <v>8</v>
      </c>
      <c r="J20" s="3">
        <v>8</v>
      </c>
      <c r="K20" s="3">
        <v>8</v>
      </c>
      <c r="L20" s="5">
        <f t="shared" si="1"/>
        <v>24</v>
      </c>
      <c r="M20" s="5">
        <v>6.5</v>
      </c>
      <c r="N20" s="5">
        <v>6.5</v>
      </c>
      <c r="O20" s="5">
        <v>6</v>
      </c>
      <c r="P20" s="5">
        <f t="shared" si="2"/>
        <v>19</v>
      </c>
      <c r="Q20" s="5">
        <f t="shared" si="3"/>
        <v>63.5</v>
      </c>
    </row>
    <row r="21" spans="1:17" ht="20.25">
      <c r="A21">
        <v>18</v>
      </c>
      <c r="B21" s="6" t="s">
        <v>40</v>
      </c>
      <c r="C21" s="4">
        <v>9</v>
      </c>
      <c r="D21" s="4" t="s">
        <v>1</v>
      </c>
      <c r="E21" s="3">
        <v>7.5</v>
      </c>
      <c r="F21" s="3">
        <v>7</v>
      </c>
      <c r="G21" s="3">
        <v>7.5</v>
      </c>
      <c r="H21" s="5">
        <f t="shared" si="0"/>
        <v>22</v>
      </c>
      <c r="I21" s="3">
        <v>7</v>
      </c>
      <c r="J21" s="3">
        <v>7</v>
      </c>
      <c r="K21" s="3">
        <v>7</v>
      </c>
      <c r="L21" s="5">
        <f t="shared" si="1"/>
        <v>21</v>
      </c>
      <c r="M21" s="5">
        <v>7</v>
      </c>
      <c r="N21" s="5">
        <v>6</v>
      </c>
      <c r="O21" s="5">
        <v>7</v>
      </c>
      <c r="P21" s="5">
        <f t="shared" si="2"/>
        <v>20</v>
      </c>
      <c r="Q21" s="5">
        <f t="shared" si="3"/>
        <v>63</v>
      </c>
    </row>
    <row r="22" spans="1:17" ht="20.25">
      <c r="A22">
        <v>19</v>
      </c>
      <c r="B22" s="5" t="s">
        <v>12</v>
      </c>
      <c r="C22" s="4">
        <v>13</v>
      </c>
      <c r="D22" s="4" t="s">
        <v>1</v>
      </c>
      <c r="E22" s="3">
        <v>7</v>
      </c>
      <c r="F22" s="3">
        <v>7</v>
      </c>
      <c r="G22" s="3">
        <v>7</v>
      </c>
      <c r="H22" s="3">
        <f t="shared" si="0"/>
        <v>21</v>
      </c>
      <c r="I22" s="5">
        <v>6.5</v>
      </c>
      <c r="J22" s="5">
        <v>6.5</v>
      </c>
      <c r="K22" s="5">
        <v>6.5</v>
      </c>
      <c r="L22" s="5">
        <f t="shared" si="1"/>
        <v>19.5</v>
      </c>
      <c r="M22" s="5">
        <v>7</v>
      </c>
      <c r="N22" s="5">
        <v>7</v>
      </c>
      <c r="O22" s="5">
        <v>7</v>
      </c>
      <c r="P22" s="5">
        <f t="shared" si="2"/>
        <v>21</v>
      </c>
      <c r="Q22" s="5">
        <f t="shared" si="3"/>
        <v>61.5</v>
      </c>
    </row>
    <row r="23" spans="1:17" ht="20.25">
      <c r="A23">
        <v>20</v>
      </c>
      <c r="B23" s="3" t="s">
        <v>32</v>
      </c>
      <c r="C23" s="4">
        <v>122</v>
      </c>
      <c r="D23" s="4" t="s">
        <v>1</v>
      </c>
      <c r="E23" s="3">
        <v>6.5</v>
      </c>
      <c r="F23" s="3">
        <v>6.5</v>
      </c>
      <c r="G23" s="3">
        <v>6.5</v>
      </c>
      <c r="H23" s="5">
        <f t="shared" si="0"/>
        <v>19.5</v>
      </c>
      <c r="I23" s="3">
        <v>6.5</v>
      </c>
      <c r="J23" s="3">
        <v>6.5</v>
      </c>
      <c r="K23" s="3">
        <v>6.5</v>
      </c>
      <c r="L23" s="5">
        <f t="shared" si="1"/>
        <v>19.5</v>
      </c>
      <c r="M23" s="5">
        <v>7.5</v>
      </c>
      <c r="N23" s="5">
        <v>7.5</v>
      </c>
      <c r="O23" s="5">
        <v>7.5</v>
      </c>
      <c r="P23" s="5">
        <f t="shared" si="2"/>
        <v>22.5</v>
      </c>
      <c r="Q23" s="5">
        <f t="shared" si="3"/>
        <v>61.5</v>
      </c>
    </row>
    <row r="24" spans="1:17" ht="20.25">
      <c r="A24">
        <v>21</v>
      </c>
      <c r="B24" s="3" t="s">
        <v>27</v>
      </c>
      <c r="C24" s="4" t="s">
        <v>33</v>
      </c>
      <c r="D24" s="4" t="s">
        <v>1</v>
      </c>
      <c r="E24" s="5">
        <v>8</v>
      </c>
      <c r="F24" s="5">
        <v>7</v>
      </c>
      <c r="G24" s="5">
        <v>8</v>
      </c>
      <c r="H24" s="5">
        <f t="shared" si="0"/>
        <v>23</v>
      </c>
      <c r="I24" s="5">
        <v>7</v>
      </c>
      <c r="J24" s="5">
        <v>7</v>
      </c>
      <c r="K24" s="5">
        <v>6</v>
      </c>
      <c r="L24" s="5">
        <f t="shared" si="1"/>
        <v>20</v>
      </c>
      <c r="M24" s="5">
        <v>6</v>
      </c>
      <c r="N24" s="5">
        <v>6.5</v>
      </c>
      <c r="O24" s="5">
        <v>6</v>
      </c>
      <c r="P24" s="5">
        <f t="shared" si="2"/>
        <v>18.5</v>
      </c>
      <c r="Q24" s="5">
        <f t="shared" si="3"/>
        <v>61.5</v>
      </c>
    </row>
    <row r="25" spans="1:17" ht="20.25">
      <c r="A25">
        <v>22</v>
      </c>
      <c r="B25" s="5" t="s">
        <v>2</v>
      </c>
      <c r="C25" s="4">
        <v>14</v>
      </c>
      <c r="D25" s="4" t="s">
        <v>1</v>
      </c>
      <c r="E25" s="5">
        <v>6</v>
      </c>
      <c r="F25" s="5">
        <v>6</v>
      </c>
      <c r="G25" s="5">
        <v>6</v>
      </c>
      <c r="H25" s="5">
        <f t="shared" si="0"/>
        <v>18</v>
      </c>
      <c r="I25" s="5">
        <v>8</v>
      </c>
      <c r="J25" s="5">
        <v>8</v>
      </c>
      <c r="K25" s="5">
        <v>8</v>
      </c>
      <c r="L25" s="5">
        <f t="shared" si="1"/>
        <v>24</v>
      </c>
      <c r="M25" s="5">
        <v>6.5</v>
      </c>
      <c r="N25" s="5">
        <v>6</v>
      </c>
      <c r="O25" s="5">
        <v>6.5</v>
      </c>
      <c r="P25" s="5">
        <f t="shared" si="2"/>
        <v>19</v>
      </c>
      <c r="Q25" s="5">
        <f t="shared" si="3"/>
        <v>61</v>
      </c>
    </row>
    <row r="26" spans="1:17" ht="20.25">
      <c r="A26">
        <v>23</v>
      </c>
      <c r="B26" s="3" t="s">
        <v>32</v>
      </c>
      <c r="C26" s="4">
        <v>118</v>
      </c>
      <c r="D26" s="4" t="s">
        <v>1</v>
      </c>
      <c r="E26" s="5">
        <v>7</v>
      </c>
      <c r="F26" s="5">
        <v>7</v>
      </c>
      <c r="G26" s="5">
        <v>7</v>
      </c>
      <c r="H26" s="5">
        <f t="shared" si="0"/>
        <v>21</v>
      </c>
      <c r="I26" s="5">
        <v>6</v>
      </c>
      <c r="J26" s="5">
        <v>6.5</v>
      </c>
      <c r="K26" s="5">
        <v>6</v>
      </c>
      <c r="L26" s="5">
        <f t="shared" si="1"/>
        <v>18.5</v>
      </c>
      <c r="M26" s="5">
        <v>7</v>
      </c>
      <c r="N26" s="5">
        <v>7</v>
      </c>
      <c r="O26" s="5">
        <v>7.5</v>
      </c>
      <c r="P26" s="5">
        <f t="shared" si="2"/>
        <v>21.5</v>
      </c>
      <c r="Q26" s="5">
        <f t="shared" si="3"/>
        <v>61</v>
      </c>
    </row>
    <row r="27" spans="1:17" ht="20.25">
      <c r="A27">
        <v>24</v>
      </c>
      <c r="B27" s="3" t="s">
        <v>34</v>
      </c>
      <c r="C27" s="4">
        <v>93</v>
      </c>
      <c r="D27" s="4" t="s">
        <v>1</v>
      </c>
      <c r="E27" s="5">
        <v>7.5</v>
      </c>
      <c r="F27" s="5">
        <v>7.5</v>
      </c>
      <c r="G27" s="5">
        <v>7.5</v>
      </c>
      <c r="H27" s="5">
        <f t="shared" si="0"/>
        <v>22.5</v>
      </c>
      <c r="I27" s="5">
        <v>6</v>
      </c>
      <c r="J27" s="5">
        <v>6</v>
      </c>
      <c r="K27" s="5">
        <v>6</v>
      </c>
      <c r="L27" s="5">
        <f t="shared" si="1"/>
        <v>18</v>
      </c>
      <c r="M27" s="5">
        <v>7</v>
      </c>
      <c r="N27" s="5">
        <v>6.5</v>
      </c>
      <c r="O27" s="5">
        <v>7</v>
      </c>
      <c r="P27" s="5">
        <f t="shared" si="2"/>
        <v>20.5</v>
      </c>
      <c r="Q27" s="5">
        <f t="shared" si="3"/>
        <v>61</v>
      </c>
    </row>
    <row r="28" spans="2:17" ht="2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20.25">
      <c r="B29" s="17" t="s">
        <v>47</v>
      </c>
      <c r="C29" s="7"/>
      <c r="D29" s="7"/>
      <c r="E29" t="s">
        <v>42</v>
      </c>
      <c r="F29" t="s">
        <v>43</v>
      </c>
      <c r="G29" t="s">
        <v>44</v>
      </c>
      <c r="H29" t="s">
        <v>45</v>
      </c>
      <c r="I29" t="s">
        <v>42</v>
      </c>
      <c r="J29" t="s">
        <v>43</v>
      </c>
      <c r="K29" t="s">
        <v>44</v>
      </c>
      <c r="L29" t="s">
        <v>45</v>
      </c>
      <c r="M29" t="s">
        <v>42</v>
      </c>
      <c r="N29" t="s">
        <v>43</v>
      </c>
      <c r="O29" t="s">
        <v>44</v>
      </c>
      <c r="P29" t="s">
        <v>45</v>
      </c>
      <c r="Q29" t="s">
        <v>46</v>
      </c>
    </row>
    <row r="30" spans="1:17" ht="20.25">
      <c r="A30">
        <v>1</v>
      </c>
      <c r="B30" s="3" t="s">
        <v>11</v>
      </c>
      <c r="C30" s="4">
        <v>5</v>
      </c>
      <c r="D30" s="4" t="s">
        <v>9</v>
      </c>
      <c r="E30" s="5">
        <v>7.5</v>
      </c>
      <c r="F30" s="5">
        <v>7</v>
      </c>
      <c r="G30" s="5">
        <v>8</v>
      </c>
      <c r="H30" s="5">
        <f aca="true" t="shared" si="4" ref="H30:H46">SUM(E30:G30)</f>
        <v>22.5</v>
      </c>
      <c r="I30" s="5">
        <v>7.5</v>
      </c>
      <c r="J30" s="5">
        <v>8</v>
      </c>
      <c r="K30" s="5">
        <v>7.5</v>
      </c>
      <c r="L30" s="5">
        <f aca="true" t="shared" si="5" ref="L30:L46">SUM(I30:K30)</f>
        <v>23</v>
      </c>
      <c r="M30" s="5">
        <v>8</v>
      </c>
      <c r="N30" s="5">
        <v>8</v>
      </c>
      <c r="O30" s="5">
        <v>8</v>
      </c>
      <c r="P30" s="5">
        <f aca="true" t="shared" si="6" ref="P30:P46">SUM(M30:O30)</f>
        <v>24</v>
      </c>
      <c r="Q30" s="5">
        <f aca="true" t="shared" si="7" ref="Q30:Q46">SUM(H30+L30+P30)</f>
        <v>69.5</v>
      </c>
    </row>
    <row r="31" spans="1:17" ht="20.25">
      <c r="A31">
        <v>2</v>
      </c>
      <c r="B31" s="8" t="s">
        <v>22</v>
      </c>
      <c r="C31" s="4">
        <v>20</v>
      </c>
      <c r="D31" s="4" t="s">
        <v>9</v>
      </c>
      <c r="E31" s="5">
        <v>8.5</v>
      </c>
      <c r="F31" s="5">
        <v>7.5</v>
      </c>
      <c r="G31" s="5">
        <v>8</v>
      </c>
      <c r="H31" s="5">
        <f t="shared" si="4"/>
        <v>24</v>
      </c>
      <c r="I31" s="5">
        <v>7</v>
      </c>
      <c r="J31" s="5">
        <v>6.5</v>
      </c>
      <c r="K31" s="5">
        <v>7</v>
      </c>
      <c r="L31" s="5">
        <f t="shared" si="5"/>
        <v>20.5</v>
      </c>
      <c r="M31" s="5">
        <v>8</v>
      </c>
      <c r="N31" s="5">
        <v>8</v>
      </c>
      <c r="O31" s="5">
        <v>8</v>
      </c>
      <c r="P31" s="5">
        <f t="shared" si="6"/>
        <v>24</v>
      </c>
      <c r="Q31" s="5">
        <f t="shared" si="7"/>
        <v>68.5</v>
      </c>
    </row>
    <row r="32" spans="1:17" ht="20.25">
      <c r="A32">
        <v>3</v>
      </c>
      <c r="B32" s="5" t="s">
        <v>12</v>
      </c>
      <c r="C32" s="4">
        <v>18</v>
      </c>
      <c r="D32" s="4" t="s">
        <v>9</v>
      </c>
      <c r="E32" s="3">
        <v>8</v>
      </c>
      <c r="F32" s="3">
        <v>7</v>
      </c>
      <c r="G32" s="3">
        <v>8</v>
      </c>
      <c r="H32" s="3">
        <f t="shared" si="4"/>
        <v>23</v>
      </c>
      <c r="I32" s="5">
        <v>7.5</v>
      </c>
      <c r="J32" s="5">
        <v>7</v>
      </c>
      <c r="K32" s="5">
        <v>7</v>
      </c>
      <c r="L32" s="5">
        <f t="shared" si="5"/>
        <v>21.5</v>
      </c>
      <c r="M32" s="5">
        <v>8</v>
      </c>
      <c r="N32" s="5">
        <v>7</v>
      </c>
      <c r="O32" s="5">
        <v>8</v>
      </c>
      <c r="P32" s="5">
        <f t="shared" si="6"/>
        <v>23</v>
      </c>
      <c r="Q32" s="5">
        <f t="shared" si="7"/>
        <v>67.5</v>
      </c>
    </row>
    <row r="33" spans="1:17" ht="20.25">
      <c r="A33">
        <v>4</v>
      </c>
      <c r="B33" s="5" t="s">
        <v>12</v>
      </c>
      <c r="C33" s="4">
        <v>32</v>
      </c>
      <c r="D33" s="4" t="s">
        <v>9</v>
      </c>
      <c r="E33" s="3">
        <v>7.5</v>
      </c>
      <c r="F33" s="3">
        <v>8</v>
      </c>
      <c r="G33" s="3">
        <v>7.5</v>
      </c>
      <c r="H33" s="3">
        <f t="shared" si="4"/>
        <v>23</v>
      </c>
      <c r="I33" s="5">
        <v>7</v>
      </c>
      <c r="J33" s="5">
        <v>7</v>
      </c>
      <c r="K33" s="5">
        <v>7</v>
      </c>
      <c r="L33" s="5">
        <f t="shared" si="5"/>
        <v>21</v>
      </c>
      <c r="M33" s="5">
        <v>8</v>
      </c>
      <c r="N33" s="5">
        <v>8</v>
      </c>
      <c r="O33" s="5">
        <v>7</v>
      </c>
      <c r="P33" s="5">
        <f t="shared" si="6"/>
        <v>23</v>
      </c>
      <c r="Q33" s="5">
        <f t="shared" si="7"/>
        <v>67</v>
      </c>
    </row>
    <row r="34" spans="1:17" ht="20.25">
      <c r="A34">
        <v>5</v>
      </c>
      <c r="B34" s="5" t="s">
        <v>23</v>
      </c>
      <c r="C34" s="4">
        <v>37</v>
      </c>
      <c r="D34" s="4" t="s">
        <v>9</v>
      </c>
      <c r="E34" s="3">
        <v>7.5</v>
      </c>
      <c r="F34" s="3">
        <v>7.5</v>
      </c>
      <c r="G34" s="3">
        <v>7.5</v>
      </c>
      <c r="H34" s="3">
        <f t="shared" si="4"/>
        <v>22.5</v>
      </c>
      <c r="I34" s="5">
        <v>6.5</v>
      </c>
      <c r="J34" s="5">
        <v>6.5</v>
      </c>
      <c r="K34" s="5">
        <v>6.5</v>
      </c>
      <c r="L34" s="5">
        <f t="shared" si="5"/>
        <v>19.5</v>
      </c>
      <c r="M34" s="5">
        <v>8</v>
      </c>
      <c r="N34" s="5">
        <v>9</v>
      </c>
      <c r="O34" s="5">
        <v>8</v>
      </c>
      <c r="P34" s="5">
        <f t="shared" si="6"/>
        <v>25</v>
      </c>
      <c r="Q34" s="5">
        <f t="shared" si="7"/>
        <v>67</v>
      </c>
    </row>
    <row r="35" spans="1:17" ht="20.25">
      <c r="A35">
        <v>6</v>
      </c>
      <c r="B35" s="5" t="s">
        <v>15</v>
      </c>
      <c r="C35" s="4">
        <v>4</v>
      </c>
      <c r="D35" s="4" t="s">
        <v>9</v>
      </c>
      <c r="E35" s="3">
        <v>7</v>
      </c>
      <c r="F35" s="3">
        <v>7</v>
      </c>
      <c r="G35" s="3">
        <v>7</v>
      </c>
      <c r="H35" s="5">
        <f t="shared" si="4"/>
        <v>21</v>
      </c>
      <c r="I35" s="3">
        <v>8</v>
      </c>
      <c r="J35" s="3">
        <v>7</v>
      </c>
      <c r="K35" s="3">
        <v>7.5</v>
      </c>
      <c r="L35" s="5">
        <f t="shared" si="5"/>
        <v>22.5</v>
      </c>
      <c r="M35" s="5">
        <v>8</v>
      </c>
      <c r="N35" s="5">
        <v>7</v>
      </c>
      <c r="O35" s="5">
        <v>8</v>
      </c>
      <c r="P35" s="5">
        <f t="shared" si="6"/>
        <v>23</v>
      </c>
      <c r="Q35" s="5">
        <f t="shared" si="7"/>
        <v>66.5</v>
      </c>
    </row>
    <row r="36" spans="1:17" ht="20.25">
      <c r="A36">
        <v>8</v>
      </c>
      <c r="B36" s="5" t="s">
        <v>18</v>
      </c>
      <c r="C36" s="4">
        <v>91</v>
      </c>
      <c r="D36" s="4" t="s">
        <v>9</v>
      </c>
      <c r="E36" s="5">
        <v>7.5</v>
      </c>
      <c r="F36" s="5">
        <v>6</v>
      </c>
      <c r="G36" s="3">
        <v>7.5</v>
      </c>
      <c r="H36" s="3">
        <f t="shared" si="4"/>
        <v>21</v>
      </c>
      <c r="I36" s="5">
        <v>7</v>
      </c>
      <c r="J36" s="5">
        <v>7</v>
      </c>
      <c r="K36" s="5">
        <v>7</v>
      </c>
      <c r="L36" s="5">
        <f t="shared" si="5"/>
        <v>21</v>
      </c>
      <c r="M36" s="5">
        <v>8</v>
      </c>
      <c r="N36" s="5">
        <v>8</v>
      </c>
      <c r="O36" s="5">
        <v>8</v>
      </c>
      <c r="P36" s="5">
        <f t="shared" si="6"/>
        <v>24</v>
      </c>
      <c r="Q36" s="5">
        <f t="shared" si="7"/>
        <v>66</v>
      </c>
    </row>
    <row r="37" spans="1:17" ht="20.25">
      <c r="A37">
        <v>9</v>
      </c>
      <c r="B37" s="5" t="s">
        <v>14</v>
      </c>
      <c r="C37" s="4">
        <v>198</v>
      </c>
      <c r="D37" s="4" t="s">
        <v>9</v>
      </c>
      <c r="E37" s="5">
        <v>7</v>
      </c>
      <c r="F37" s="5">
        <v>7.5</v>
      </c>
      <c r="G37" s="3">
        <v>7</v>
      </c>
      <c r="H37" s="3">
        <f>SUM(E37:G37)</f>
        <v>21.5</v>
      </c>
      <c r="I37" s="5">
        <v>7.5</v>
      </c>
      <c r="J37" s="5">
        <v>7.5</v>
      </c>
      <c r="K37" s="5">
        <v>7.5</v>
      </c>
      <c r="L37" s="5">
        <f>SUM(I37:K37)</f>
        <v>22.5</v>
      </c>
      <c r="M37" s="5">
        <v>8</v>
      </c>
      <c r="N37" s="5">
        <v>7</v>
      </c>
      <c r="O37" s="5">
        <v>7</v>
      </c>
      <c r="P37" s="5">
        <f>SUM(M37:O37)</f>
        <v>22</v>
      </c>
      <c r="Q37" s="5">
        <f>SUM(H37+L37+P37)</f>
        <v>66</v>
      </c>
    </row>
    <row r="38" spans="1:17" ht="20.25">
      <c r="A38">
        <v>10</v>
      </c>
      <c r="B38" s="3" t="s">
        <v>11</v>
      </c>
      <c r="C38" s="4">
        <v>9</v>
      </c>
      <c r="D38" s="4" t="s">
        <v>9</v>
      </c>
      <c r="E38" s="5">
        <v>7.5</v>
      </c>
      <c r="F38" s="5">
        <v>6.5</v>
      </c>
      <c r="G38" s="5">
        <v>7</v>
      </c>
      <c r="H38" s="5">
        <f>SUM(E38:G38)</f>
        <v>21</v>
      </c>
      <c r="I38" s="5">
        <v>7</v>
      </c>
      <c r="J38" s="5">
        <v>7</v>
      </c>
      <c r="K38" s="5">
        <v>7</v>
      </c>
      <c r="L38" s="5">
        <f>SUM(I38:K38)</f>
        <v>21</v>
      </c>
      <c r="M38" s="5">
        <v>8</v>
      </c>
      <c r="N38" s="5">
        <v>8</v>
      </c>
      <c r="O38" s="5">
        <v>8</v>
      </c>
      <c r="P38" s="5">
        <f>SUM(M38:O38)</f>
        <v>24</v>
      </c>
      <c r="Q38" s="5">
        <f>SUM(H38+L38+P38)</f>
        <v>66</v>
      </c>
    </row>
    <row r="39" spans="1:17" ht="20.25">
      <c r="A39">
        <v>11</v>
      </c>
      <c r="B39" s="3" t="s">
        <v>5</v>
      </c>
      <c r="C39" s="4">
        <v>40</v>
      </c>
      <c r="D39" s="4" t="s">
        <v>9</v>
      </c>
      <c r="E39" s="5">
        <v>7</v>
      </c>
      <c r="F39" s="5">
        <v>6.5</v>
      </c>
      <c r="G39" s="5">
        <v>7</v>
      </c>
      <c r="H39" s="5">
        <f>SUM(E39:G39)</f>
        <v>20.5</v>
      </c>
      <c r="I39" s="5">
        <v>8</v>
      </c>
      <c r="J39" s="5">
        <v>8</v>
      </c>
      <c r="K39" s="5">
        <v>8</v>
      </c>
      <c r="L39" s="5">
        <f>SUM(I39:K39)</f>
        <v>24</v>
      </c>
      <c r="M39" s="5">
        <v>7</v>
      </c>
      <c r="N39" s="5">
        <v>7</v>
      </c>
      <c r="O39" s="5">
        <v>7</v>
      </c>
      <c r="P39" s="5">
        <f>SUM(M39:O39)</f>
        <v>21</v>
      </c>
      <c r="Q39" s="5">
        <f>SUM(H39+L39+P39)</f>
        <v>65.5</v>
      </c>
    </row>
    <row r="40" spans="1:17" ht="20.25">
      <c r="A40">
        <v>12</v>
      </c>
      <c r="B40" s="5" t="s">
        <v>2</v>
      </c>
      <c r="C40" s="4">
        <v>9</v>
      </c>
      <c r="D40" s="4" t="s">
        <v>9</v>
      </c>
      <c r="E40" s="5">
        <v>7</v>
      </c>
      <c r="F40" s="5">
        <v>6</v>
      </c>
      <c r="G40" s="5">
        <v>6.5</v>
      </c>
      <c r="H40" s="5">
        <f t="shared" si="4"/>
        <v>19.5</v>
      </c>
      <c r="I40" s="5">
        <v>9</v>
      </c>
      <c r="J40" s="5">
        <v>8</v>
      </c>
      <c r="K40" s="5">
        <v>9</v>
      </c>
      <c r="L40" s="5">
        <f t="shared" si="5"/>
        <v>26</v>
      </c>
      <c r="M40" s="5">
        <v>7</v>
      </c>
      <c r="N40" s="5">
        <v>6</v>
      </c>
      <c r="O40" s="5">
        <v>6.5</v>
      </c>
      <c r="P40" s="5">
        <f t="shared" si="6"/>
        <v>19.5</v>
      </c>
      <c r="Q40" s="5">
        <f t="shared" si="7"/>
        <v>65</v>
      </c>
    </row>
    <row r="41" spans="1:17" ht="20.25">
      <c r="A41">
        <v>13</v>
      </c>
      <c r="B41" s="5" t="s">
        <v>15</v>
      </c>
      <c r="C41" s="4">
        <v>54</v>
      </c>
      <c r="D41" s="4" t="s">
        <v>9</v>
      </c>
      <c r="E41" s="5">
        <v>8</v>
      </c>
      <c r="F41" s="5">
        <v>7</v>
      </c>
      <c r="G41" s="5">
        <v>7.5</v>
      </c>
      <c r="H41" s="5">
        <f>SUM(E41:G41)</f>
        <v>22.5</v>
      </c>
      <c r="I41" s="5">
        <v>7</v>
      </c>
      <c r="J41" s="5">
        <v>7</v>
      </c>
      <c r="K41" s="5">
        <v>7</v>
      </c>
      <c r="L41" s="5">
        <f>SUM(I41:K41)</f>
        <v>21</v>
      </c>
      <c r="M41" s="5">
        <v>7</v>
      </c>
      <c r="N41" s="5">
        <v>7</v>
      </c>
      <c r="O41" s="5">
        <v>7</v>
      </c>
      <c r="P41" s="5">
        <f>SUM(M41:O41)</f>
        <v>21</v>
      </c>
      <c r="Q41" s="5">
        <f>SUM(H41+L41+P41)</f>
        <v>64.5</v>
      </c>
    </row>
    <row r="42" spans="1:17" ht="20.25">
      <c r="A42">
        <v>14</v>
      </c>
      <c r="B42" s="3" t="s">
        <v>11</v>
      </c>
      <c r="C42" s="4">
        <v>11</v>
      </c>
      <c r="D42" s="4" t="s">
        <v>9</v>
      </c>
      <c r="E42" s="5">
        <v>7.5</v>
      </c>
      <c r="F42" s="5">
        <v>7.5</v>
      </c>
      <c r="G42" s="5">
        <v>7.5</v>
      </c>
      <c r="H42" s="5">
        <f t="shared" si="4"/>
        <v>22.5</v>
      </c>
      <c r="I42" s="5">
        <v>6</v>
      </c>
      <c r="J42" s="5">
        <v>6</v>
      </c>
      <c r="K42" s="5">
        <v>6</v>
      </c>
      <c r="L42" s="5">
        <f t="shared" si="5"/>
        <v>18</v>
      </c>
      <c r="M42" s="5">
        <v>8</v>
      </c>
      <c r="N42" s="5">
        <v>7</v>
      </c>
      <c r="O42" s="5">
        <v>8</v>
      </c>
      <c r="P42" s="5">
        <f t="shared" si="6"/>
        <v>23</v>
      </c>
      <c r="Q42" s="5">
        <f t="shared" si="7"/>
        <v>63.5</v>
      </c>
    </row>
    <row r="43" spans="1:17" ht="20.25">
      <c r="A43">
        <v>15</v>
      </c>
      <c r="B43" s="3" t="s">
        <v>40</v>
      </c>
      <c r="C43" s="4">
        <v>11</v>
      </c>
      <c r="D43" s="4" t="s">
        <v>9</v>
      </c>
      <c r="E43" s="3">
        <v>7.5</v>
      </c>
      <c r="F43" s="3">
        <v>7.5</v>
      </c>
      <c r="G43" s="3">
        <v>7.5</v>
      </c>
      <c r="H43" s="5">
        <f>SUM(E43:G43)</f>
        <v>22.5</v>
      </c>
      <c r="I43" s="3">
        <v>6.5</v>
      </c>
      <c r="J43" s="3">
        <v>6</v>
      </c>
      <c r="K43" s="3">
        <v>6.5</v>
      </c>
      <c r="L43" s="5">
        <f>SUM(I43:K43)</f>
        <v>19</v>
      </c>
      <c r="M43" s="5">
        <v>8</v>
      </c>
      <c r="N43" s="5">
        <v>7</v>
      </c>
      <c r="O43" s="5">
        <v>7</v>
      </c>
      <c r="P43" s="5">
        <f>SUM(M43:O43)</f>
        <v>22</v>
      </c>
      <c r="Q43" s="5">
        <f>SUM(H43+L43+P43)</f>
        <v>63.5</v>
      </c>
    </row>
    <row r="44" spans="1:17" ht="20.25">
      <c r="A44">
        <v>16</v>
      </c>
      <c r="B44" s="5" t="s">
        <v>21</v>
      </c>
      <c r="C44" s="4">
        <v>14</v>
      </c>
      <c r="D44" s="4" t="s">
        <v>9</v>
      </c>
      <c r="E44" s="3">
        <v>8</v>
      </c>
      <c r="F44" s="4">
        <v>7.5</v>
      </c>
      <c r="G44" s="3">
        <v>7.5</v>
      </c>
      <c r="H44" s="5">
        <f t="shared" si="4"/>
        <v>23</v>
      </c>
      <c r="I44" s="3">
        <v>7</v>
      </c>
      <c r="J44" s="3">
        <v>6.5</v>
      </c>
      <c r="K44" s="3">
        <v>6.5</v>
      </c>
      <c r="L44" s="5">
        <f t="shared" si="5"/>
        <v>20</v>
      </c>
      <c r="M44" s="5">
        <v>7</v>
      </c>
      <c r="N44" s="5">
        <v>6</v>
      </c>
      <c r="O44" s="5">
        <v>7</v>
      </c>
      <c r="P44" s="5">
        <f t="shared" si="6"/>
        <v>20</v>
      </c>
      <c r="Q44" s="5">
        <f t="shared" si="7"/>
        <v>63</v>
      </c>
    </row>
    <row r="45" spans="1:17" ht="20.25">
      <c r="A45">
        <v>17</v>
      </c>
      <c r="B45" s="5" t="s">
        <v>0</v>
      </c>
      <c r="C45" s="4">
        <v>108</v>
      </c>
      <c r="D45" s="4" t="s">
        <v>9</v>
      </c>
      <c r="E45" s="3">
        <v>6.5</v>
      </c>
      <c r="F45" s="3">
        <v>6</v>
      </c>
      <c r="G45" s="3">
        <v>6.5</v>
      </c>
      <c r="H45" s="5">
        <f t="shared" si="4"/>
        <v>19</v>
      </c>
      <c r="I45" s="3">
        <v>8</v>
      </c>
      <c r="J45" s="3">
        <v>8</v>
      </c>
      <c r="K45" s="3">
        <v>8</v>
      </c>
      <c r="L45" s="5">
        <f t="shared" si="5"/>
        <v>24</v>
      </c>
      <c r="M45" s="5">
        <v>6</v>
      </c>
      <c r="N45" s="5">
        <v>6.5</v>
      </c>
      <c r="O45" s="5">
        <v>6</v>
      </c>
      <c r="P45" s="5">
        <f t="shared" si="6"/>
        <v>18.5</v>
      </c>
      <c r="Q45" s="5">
        <f t="shared" si="7"/>
        <v>61.5</v>
      </c>
    </row>
    <row r="46" spans="1:17" ht="20.25">
      <c r="A46">
        <v>18</v>
      </c>
      <c r="B46" s="5" t="s">
        <v>12</v>
      </c>
      <c r="C46" s="4">
        <v>22</v>
      </c>
      <c r="D46" s="4" t="s">
        <v>9</v>
      </c>
      <c r="E46" s="3">
        <v>7</v>
      </c>
      <c r="F46" s="3">
        <v>7</v>
      </c>
      <c r="G46" s="3">
        <v>7</v>
      </c>
      <c r="H46" s="3">
        <f t="shared" si="4"/>
        <v>21</v>
      </c>
      <c r="I46" s="5">
        <v>6</v>
      </c>
      <c r="J46" s="5">
        <v>6.5</v>
      </c>
      <c r="K46" s="5">
        <v>6</v>
      </c>
      <c r="L46" s="5">
        <f t="shared" si="5"/>
        <v>18.5</v>
      </c>
      <c r="M46" s="5">
        <v>8</v>
      </c>
      <c r="N46" s="5">
        <v>7</v>
      </c>
      <c r="O46" s="5">
        <v>7</v>
      </c>
      <c r="P46" s="5">
        <f t="shared" si="6"/>
        <v>22</v>
      </c>
      <c r="Q46" s="5">
        <f t="shared" si="7"/>
        <v>61.5</v>
      </c>
    </row>
    <row r="47" spans="2:17" ht="20.25">
      <c r="B47" s="9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20.25">
      <c r="B48" s="19" t="s">
        <v>49</v>
      </c>
      <c r="C48" s="10"/>
      <c r="D48" s="10"/>
      <c r="E48" t="s">
        <v>42</v>
      </c>
      <c r="F48" t="s">
        <v>43</v>
      </c>
      <c r="G48" t="s">
        <v>44</v>
      </c>
      <c r="H48" t="s">
        <v>45</v>
      </c>
      <c r="I48" t="s">
        <v>42</v>
      </c>
      <c r="J48" t="s">
        <v>43</v>
      </c>
      <c r="K48" t="s">
        <v>44</v>
      </c>
      <c r="L48" t="s">
        <v>45</v>
      </c>
      <c r="M48" t="s">
        <v>42</v>
      </c>
      <c r="N48" t="s">
        <v>43</v>
      </c>
      <c r="O48" t="s">
        <v>44</v>
      </c>
      <c r="P48" t="s">
        <v>45</v>
      </c>
      <c r="Q48" t="s">
        <v>46</v>
      </c>
    </row>
    <row r="49" spans="1:17" ht="20.25">
      <c r="A49">
        <v>1</v>
      </c>
      <c r="B49" s="12" t="s">
        <v>13</v>
      </c>
      <c r="C49" s="13" t="s">
        <v>38</v>
      </c>
      <c r="D49" s="13" t="s">
        <v>7</v>
      </c>
      <c r="E49" s="14">
        <v>8.5</v>
      </c>
      <c r="F49" s="14">
        <v>8</v>
      </c>
      <c r="G49" s="15">
        <v>8</v>
      </c>
      <c r="H49" s="15">
        <f>SUM(E49:G49)</f>
        <v>24.5</v>
      </c>
      <c r="I49" s="14">
        <v>8</v>
      </c>
      <c r="J49" s="14">
        <v>8</v>
      </c>
      <c r="K49" s="14">
        <v>8</v>
      </c>
      <c r="L49" s="14">
        <f>SUM(I49:K49)</f>
        <v>24</v>
      </c>
      <c r="M49" s="14">
        <v>9</v>
      </c>
      <c r="N49" s="14">
        <v>9</v>
      </c>
      <c r="O49" s="14">
        <v>9</v>
      </c>
      <c r="P49" s="14">
        <f>SUM(M49:O49)</f>
        <v>27</v>
      </c>
      <c r="Q49" s="14">
        <f>SUM(H49+L49+P49)</f>
        <v>75.5</v>
      </c>
    </row>
    <row r="50" spans="1:17" ht="20.25">
      <c r="A50">
        <v>2</v>
      </c>
      <c r="B50" s="3" t="s">
        <v>16</v>
      </c>
      <c r="C50" s="4">
        <v>24</v>
      </c>
      <c r="D50" s="4" t="s">
        <v>7</v>
      </c>
      <c r="E50" s="3">
        <v>8</v>
      </c>
      <c r="F50" s="3">
        <v>8</v>
      </c>
      <c r="G50" s="3">
        <v>8</v>
      </c>
      <c r="H50" s="5">
        <f aca="true" t="shared" si="8" ref="H50:H60">SUM(E50:G50)</f>
        <v>24</v>
      </c>
      <c r="I50" s="5">
        <v>8.5</v>
      </c>
      <c r="J50" s="5">
        <v>8.5</v>
      </c>
      <c r="K50" s="5">
        <v>8.5</v>
      </c>
      <c r="L50" s="5">
        <f aca="true" t="shared" si="9" ref="L50:L60">SUM(I50:K50)</f>
        <v>25.5</v>
      </c>
      <c r="M50" s="5">
        <v>8.5</v>
      </c>
      <c r="N50" s="5">
        <v>8.5</v>
      </c>
      <c r="O50" s="5">
        <v>8.5</v>
      </c>
      <c r="P50" s="5">
        <f aca="true" t="shared" si="10" ref="P50:P60">SUM(M50:O50)</f>
        <v>25.5</v>
      </c>
      <c r="Q50" s="5">
        <f aca="true" t="shared" si="11" ref="Q50:Q60">SUM(H50+L50+P50)</f>
        <v>75</v>
      </c>
    </row>
    <row r="51" spans="1:17" ht="20.25">
      <c r="A51">
        <v>3</v>
      </c>
      <c r="B51" s="5" t="s">
        <v>14</v>
      </c>
      <c r="C51" s="4" t="s">
        <v>24</v>
      </c>
      <c r="D51" s="4" t="s">
        <v>7</v>
      </c>
      <c r="E51" s="5">
        <v>7.5</v>
      </c>
      <c r="F51" s="5">
        <v>7.5</v>
      </c>
      <c r="G51" s="3">
        <v>7.5</v>
      </c>
      <c r="H51" s="3">
        <f>SUM(E51:G51)</f>
        <v>22.5</v>
      </c>
      <c r="I51" s="5">
        <v>7</v>
      </c>
      <c r="J51" s="5">
        <v>7</v>
      </c>
      <c r="K51" s="5">
        <v>7</v>
      </c>
      <c r="L51" s="5">
        <f>SUM(I51:K51)</f>
        <v>21</v>
      </c>
      <c r="M51" s="5">
        <v>7</v>
      </c>
      <c r="N51" s="5">
        <v>7</v>
      </c>
      <c r="O51" s="5">
        <v>8</v>
      </c>
      <c r="P51" s="5">
        <f>SUM(M51:O51)</f>
        <v>22</v>
      </c>
      <c r="Q51" s="5">
        <f>SUM(H51+L51+P51)</f>
        <v>65.5</v>
      </c>
    </row>
    <row r="52" spans="1:17" ht="20.25">
      <c r="A52">
        <v>4</v>
      </c>
      <c r="B52" s="5" t="s">
        <v>19</v>
      </c>
      <c r="C52" s="4">
        <v>13</v>
      </c>
      <c r="D52" s="4" t="s">
        <v>7</v>
      </c>
      <c r="E52" s="5">
        <v>7.5</v>
      </c>
      <c r="F52" s="5">
        <v>7.5</v>
      </c>
      <c r="G52" s="3">
        <v>7.5</v>
      </c>
      <c r="H52" s="3">
        <f t="shared" si="8"/>
        <v>22.5</v>
      </c>
      <c r="I52" s="5">
        <v>7</v>
      </c>
      <c r="J52" s="5">
        <v>6.5</v>
      </c>
      <c r="K52" s="5">
        <v>6.5</v>
      </c>
      <c r="L52" s="5">
        <f t="shared" si="9"/>
        <v>20</v>
      </c>
      <c r="M52" s="5">
        <v>8</v>
      </c>
      <c r="N52" s="5">
        <v>7</v>
      </c>
      <c r="O52" s="5">
        <v>8</v>
      </c>
      <c r="P52" s="5">
        <f t="shared" si="10"/>
        <v>23</v>
      </c>
      <c r="Q52" s="5">
        <f t="shared" si="11"/>
        <v>65.5</v>
      </c>
    </row>
    <row r="53" spans="1:17" ht="20.25">
      <c r="A53">
        <v>5</v>
      </c>
      <c r="B53" s="5" t="s">
        <v>20</v>
      </c>
      <c r="C53" s="4">
        <v>3</v>
      </c>
      <c r="D53" s="4" t="s">
        <v>7</v>
      </c>
      <c r="E53" s="5">
        <v>7.5</v>
      </c>
      <c r="F53" s="5">
        <v>7.5</v>
      </c>
      <c r="G53" s="3">
        <v>7.5</v>
      </c>
      <c r="H53" s="3">
        <f t="shared" si="8"/>
        <v>22.5</v>
      </c>
      <c r="I53" s="5">
        <v>7.5</v>
      </c>
      <c r="J53" s="5">
        <v>7</v>
      </c>
      <c r="K53" s="5">
        <v>7.5</v>
      </c>
      <c r="L53" s="5">
        <f t="shared" si="9"/>
        <v>22</v>
      </c>
      <c r="M53" s="5">
        <v>7</v>
      </c>
      <c r="N53" s="5">
        <v>6</v>
      </c>
      <c r="O53" s="5">
        <v>7</v>
      </c>
      <c r="P53" s="5">
        <f t="shared" si="10"/>
        <v>20</v>
      </c>
      <c r="Q53" s="5">
        <f t="shared" si="11"/>
        <v>64.5</v>
      </c>
    </row>
    <row r="54" spans="1:17" ht="20.25">
      <c r="A54">
        <v>6</v>
      </c>
      <c r="B54" s="5" t="s">
        <v>17</v>
      </c>
      <c r="C54" s="4">
        <v>30</v>
      </c>
      <c r="D54" s="4" t="s">
        <v>7</v>
      </c>
      <c r="E54" s="5">
        <v>7.5</v>
      </c>
      <c r="F54" s="5">
        <v>7</v>
      </c>
      <c r="G54" s="3">
        <v>7.5</v>
      </c>
      <c r="H54" s="3">
        <f t="shared" si="8"/>
        <v>22</v>
      </c>
      <c r="I54" s="5">
        <v>6.5</v>
      </c>
      <c r="J54" s="5">
        <v>6</v>
      </c>
      <c r="K54" s="5">
        <v>7</v>
      </c>
      <c r="L54" s="5">
        <f t="shared" si="9"/>
        <v>19.5</v>
      </c>
      <c r="M54" s="5">
        <v>7</v>
      </c>
      <c r="N54" s="5">
        <v>7</v>
      </c>
      <c r="O54" s="5">
        <v>8</v>
      </c>
      <c r="P54" s="5">
        <f t="shared" si="10"/>
        <v>22</v>
      </c>
      <c r="Q54" s="5">
        <f t="shared" si="11"/>
        <v>63.5</v>
      </c>
    </row>
    <row r="55" spans="1:17" ht="20.25">
      <c r="A55">
        <v>7</v>
      </c>
      <c r="B55" s="5" t="s">
        <v>35</v>
      </c>
      <c r="C55" s="16">
        <v>9</v>
      </c>
      <c r="D55" s="4" t="s">
        <v>7</v>
      </c>
      <c r="E55" s="3">
        <v>7</v>
      </c>
      <c r="F55" s="3">
        <v>8</v>
      </c>
      <c r="G55" s="3">
        <v>7</v>
      </c>
      <c r="H55" s="5">
        <f t="shared" si="8"/>
        <v>22</v>
      </c>
      <c r="I55" s="3">
        <v>7</v>
      </c>
      <c r="J55" s="3">
        <v>7</v>
      </c>
      <c r="K55" s="3">
        <v>6.5</v>
      </c>
      <c r="L55" s="5">
        <f t="shared" si="9"/>
        <v>20.5</v>
      </c>
      <c r="M55" s="5">
        <v>7</v>
      </c>
      <c r="N55" s="5">
        <v>7</v>
      </c>
      <c r="O55" s="5">
        <v>7</v>
      </c>
      <c r="P55" s="5">
        <f t="shared" si="10"/>
        <v>21</v>
      </c>
      <c r="Q55" s="5">
        <f t="shared" si="11"/>
        <v>63.5</v>
      </c>
    </row>
    <row r="56" spans="1:17" ht="20.25">
      <c r="A56">
        <v>8</v>
      </c>
      <c r="B56" s="5" t="s">
        <v>0</v>
      </c>
      <c r="C56" s="4">
        <v>109</v>
      </c>
      <c r="D56" s="4" t="s">
        <v>7</v>
      </c>
      <c r="E56" s="5">
        <v>7</v>
      </c>
      <c r="F56" s="5">
        <v>7</v>
      </c>
      <c r="G56" s="5">
        <v>6.5</v>
      </c>
      <c r="H56" s="5">
        <f t="shared" si="8"/>
        <v>20.5</v>
      </c>
      <c r="I56" s="5">
        <v>8</v>
      </c>
      <c r="J56" s="5">
        <v>8</v>
      </c>
      <c r="K56" s="5">
        <v>8</v>
      </c>
      <c r="L56" s="5">
        <f t="shared" si="9"/>
        <v>24</v>
      </c>
      <c r="M56" s="5">
        <v>6</v>
      </c>
      <c r="N56" s="5">
        <v>6.5</v>
      </c>
      <c r="O56" s="5">
        <v>6</v>
      </c>
      <c r="P56" s="5">
        <f t="shared" si="10"/>
        <v>18.5</v>
      </c>
      <c r="Q56" s="5">
        <f t="shared" si="11"/>
        <v>63</v>
      </c>
    </row>
    <row r="57" spans="1:17" ht="20.25">
      <c r="A57">
        <v>9</v>
      </c>
      <c r="B57" s="5" t="s">
        <v>18</v>
      </c>
      <c r="C57" s="4">
        <v>81</v>
      </c>
      <c r="D57" s="4" t="s">
        <v>7</v>
      </c>
      <c r="E57" s="5">
        <v>7.5</v>
      </c>
      <c r="F57" s="5">
        <v>7.5</v>
      </c>
      <c r="G57" s="3">
        <v>8</v>
      </c>
      <c r="H57" s="3">
        <f t="shared" si="8"/>
        <v>23</v>
      </c>
      <c r="I57" s="5">
        <v>6.5</v>
      </c>
      <c r="J57" s="5">
        <v>6.5</v>
      </c>
      <c r="K57" s="5">
        <v>6.5</v>
      </c>
      <c r="L57" s="5">
        <f t="shared" si="9"/>
        <v>19.5</v>
      </c>
      <c r="M57" s="5">
        <v>7</v>
      </c>
      <c r="N57" s="5">
        <v>6</v>
      </c>
      <c r="O57" s="5">
        <v>7</v>
      </c>
      <c r="P57" s="5">
        <f t="shared" si="10"/>
        <v>20</v>
      </c>
      <c r="Q57" s="5">
        <f t="shared" si="11"/>
        <v>62.5</v>
      </c>
    </row>
    <row r="58" spans="1:17" ht="20.25">
      <c r="A58">
        <v>10</v>
      </c>
      <c r="B58" s="5" t="s">
        <v>17</v>
      </c>
      <c r="C58" s="4">
        <v>81</v>
      </c>
      <c r="D58" s="4" t="s">
        <v>7</v>
      </c>
      <c r="E58" s="5">
        <v>7</v>
      </c>
      <c r="F58" s="5">
        <v>7</v>
      </c>
      <c r="G58" s="3">
        <v>7</v>
      </c>
      <c r="H58" s="3">
        <f t="shared" si="8"/>
        <v>21</v>
      </c>
      <c r="I58" s="5">
        <v>6.5</v>
      </c>
      <c r="J58" s="5">
        <v>6.5</v>
      </c>
      <c r="K58" s="5">
        <v>7</v>
      </c>
      <c r="L58" s="5">
        <f t="shared" si="9"/>
        <v>20</v>
      </c>
      <c r="M58" s="5">
        <v>7</v>
      </c>
      <c r="N58" s="5">
        <v>6</v>
      </c>
      <c r="O58" s="5">
        <v>8</v>
      </c>
      <c r="P58" s="5">
        <f t="shared" si="10"/>
        <v>21</v>
      </c>
      <c r="Q58" s="5">
        <f t="shared" si="11"/>
        <v>62</v>
      </c>
    </row>
    <row r="59" spans="1:17" ht="20.25">
      <c r="A59">
        <v>11</v>
      </c>
      <c r="B59" s="5" t="s">
        <v>36</v>
      </c>
      <c r="C59" s="4">
        <v>20</v>
      </c>
      <c r="D59" s="4" t="s">
        <v>7</v>
      </c>
      <c r="E59" s="3">
        <v>7</v>
      </c>
      <c r="F59" s="3">
        <v>6.5</v>
      </c>
      <c r="G59" s="3">
        <v>6.5</v>
      </c>
      <c r="H59" s="5">
        <f t="shared" si="8"/>
        <v>20</v>
      </c>
      <c r="I59" s="3">
        <v>7</v>
      </c>
      <c r="J59" s="3">
        <v>7</v>
      </c>
      <c r="K59" s="3">
        <v>6.5</v>
      </c>
      <c r="L59" s="5">
        <f t="shared" si="9"/>
        <v>20.5</v>
      </c>
      <c r="M59" s="5">
        <v>7</v>
      </c>
      <c r="N59" s="5">
        <v>7</v>
      </c>
      <c r="O59" s="5">
        <v>7</v>
      </c>
      <c r="P59" s="5">
        <f t="shared" si="10"/>
        <v>21</v>
      </c>
      <c r="Q59" s="5">
        <f t="shared" si="11"/>
        <v>61.5</v>
      </c>
    </row>
    <row r="60" spans="1:17" ht="20.25">
      <c r="A60">
        <v>12</v>
      </c>
      <c r="B60" s="6" t="s">
        <v>37</v>
      </c>
      <c r="C60" s="4">
        <v>5</v>
      </c>
      <c r="D60" s="4" t="s">
        <v>7</v>
      </c>
      <c r="E60" s="5">
        <v>7</v>
      </c>
      <c r="F60" s="5">
        <v>7</v>
      </c>
      <c r="G60" s="5">
        <v>7</v>
      </c>
      <c r="H60" s="5">
        <f t="shared" si="8"/>
        <v>21</v>
      </c>
      <c r="I60" s="5">
        <v>6.5</v>
      </c>
      <c r="J60" s="5">
        <v>6.5</v>
      </c>
      <c r="K60" s="5">
        <v>6.5</v>
      </c>
      <c r="L60" s="5">
        <f t="shared" si="9"/>
        <v>19.5</v>
      </c>
      <c r="M60" s="5">
        <v>7</v>
      </c>
      <c r="N60" s="5">
        <v>7</v>
      </c>
      <c r="O60" s="5">
        <v>7</v>
      </c>
      <c r="P60" s="5">
        <f t="shared" si="10"/>
        <v>21</v>
      </c>
      <c r="Q60" s="5">
        <f t="shared" si="11"/>
        <v>61.5</v>
      </c>
    </row>
    <row r="61" spans="2:17" ht="20.25">
      <c r="B61" s="9"/>
      <c r="C61" s="10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20.25">
      <c r="A62" s="1"/>
      <c r="B62" s="19" t="s">
        <v>50</v>
      </c>
      <c r="C62" s="10"/>
      <c r="D62" s="10"/>
      <c r="E62" t="s">
        <v>42</v>
      </c>
      <c r="F62" t="s">
        <v>43</v>
      </c>
      <c r="G62" t="s">
        <v>44</v>
      </c>
      <c r="H62" t="s">
        <v>45</v>
      </c>
      <c r="I62" t="s">
        <v>42</v>
      </c>
      <c r="J62" t="s">
        <v>43</v>
      </c>
      <c r="K62" t="s">
        <v>44</v>
      </c>
      <c r="L62" t="s">
        <v>45</v>
      </c>
      <c r="M62" t="s">
        <v>42</v>
      </c>
      <c r="N62" t="s">
        <v>43</v>
      </c>
      <c r="O62" t="s">
        <v>44</v>
      </c>
      <c r="P62" t="s">
        <v>45</v>
      </c>
      <c r="Q62" t="s">
        <v>46</v>
      </c>
    </row>
    <row r="63" spans="1:17" ht="20.25">
      <c r="A63" s="2">
        <v>1</v>
      </c>
      <c r="B63" s="5" t="s">
        <v>25</v>
      </c>
      <c r="C63" s="4">
        <v>15</v>
      </c>
      <c r="D63" s="4" t="s">
        <v>26</v>
      </c>
      <c r="E63" s="3">
        <v>7</v>
      </c>
      <c r="F63" s="3">
        <v>7</v>
      </c>
      <c r="G63" s="3">
        <v>7</v>
      </c>
      <c r="H63" s="5">
        <f>SUM(E63:G63)</f>
        <v>21</v>
      </c>
      <c r="I63" s="3">
        <v>8</v>
      </c>
      <c r="J63" s="3">
        <v>8</v>
      </c>
      <c r="K63" s="3">
        <v>8</v>
      </c>
      <c r="L63" s="5">
        <f>SUM(I63:K63)</f>
        <v>24</v>
      </c>
      <c r="M63" s="5">
        <v>8</v>
      </c>
      <c r="N63" s="5">
        <v>8</v>
      </c>
      <c r="O63" s="5">
        <v>8</v>
      </c>
      <c r="P63" s="5">
        <f>SUM(M63:O63)</f>
        <v>24</v>
      </c>
      <c r="Q63" s="5">
        <f>SUM(H63+L63+P63)</f>
        <v>69</v>
      </c>
    </row>
    <row r="64" spans="1:17" ht="20.25">
      <c r="A64" s="2">
        <v>2</v>
      </c>
      <c r="B64" s="5" t="s">
        <v>25</v>
      </c>
      <c r="C64" s="4">
        <v>13</v>
      </c>
      <c r="D64" s="4" t="s">
        <v>26</v>
      </c>
      <c r="E64" s="5">
        <v>7</v>
      </c>
      <c r="F64" s="5">
        <v>7</v>
      </c>
      <c r="G64" s="5">
        <v>7</v>
      </c>
      <c r="H64" s="5">
        <f>SUM(E64:G64)</f>
        <v>21</v>
      </c>
      <c r="I64" s="5">
        <v>7</v>
      </c>
      <c r="J64" s="5">
        <v>7</v>
      </c>
      <c r="K64" s="5">
        <v>7</v>
      </c>
      <c r="L64" s="5">
        <f>SUM(I64:K64)</f>
        <v>21</v>
      </c>
      <c r="M64" s="5">
        <v>8</v>
      </c>
      <c r="N64" s="5">
        <v>8</v>
      </c>
      <c r="O64" s="5">
        <v>8</v>
      </c>
      <c r="P64" s="5">
        <f>SUM(M64:O64)</f>
        <v>24</v>
      </c>
      <c r="Q64" s="5">
        <f>SUM(H64+L64+P64)</f>
        <v>66</v>
      </c>
    </row>
    <row r="65" spans="1:17" ht="20.25">
      <c r="A65">
        <v>3</v>
      </c>
      <c r="B65" s="12" t="s">
        <v>8</v>
      </c>
      <c r="C65" s="4">
        <v>6</v>
      </c>
      <c r="D65" s="4" t="s">
        <v>26</v>
      </c>
      <c r="E65" s="3">
        <v>7</v>
      </c>
      <c r="F65" s="3">
        <v>7</v>
      </c>
      <c r="G65" s="3">
        <v>7</v>
      </c>
      <c r="H65" s="5">
        <f>SUM(E65:G65)</f>
        <v>21</v>
      </c>
      <c r="I65" s="3">
        <v>8</v>
      </c>
      <c r="J65" s="3">
        <v>9</v>
      </c>
      <c r="K65" s="3">
        <v>8</v>
      </c>
      <c r="L65" s="5">
        <f>SUM(I65:K65)</f>
        <v>25</v>
      </c>
      <c r="M65" s="5">
        <v>6.5</v>
      </c>
      <c r="N65" s="5">
        <v>7</v>
      </c>
      <c r="O65" s="5">
        <v>6.5</v>
      </c>
      <c r="P65" s="5">
        <f>SUM(M65:O65)</f>
        <v>20</v>
      </c>
      <c r="Q65" s="5">
        <f>SUM(H65+L65+P65)</f>
        <v>66</v>
      </c>
    </row>
  </sheetData>
  <sheetProtection/>
  <printOptions/>
  <pageMargins left="0.75" right="0.75" top="1" bottom="1" header="0.5" footer="0.5"/>
  <pageSetup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2019-10-31T21:00:02Z</cp:lastPrinted>
  <dcterms:created xsi:type="dcterms:W3CDTF">2019-09-25T13:07:18Z</dcterms:created>
  <dcterms:modified xsi:type="dcterms:W3CDTF">2019-10-31T21:00:17Z</dcterms:modified>
  <cp:category/>
  <cp:version/>
  <cp:contentType/>
  <cp:contentStatus/>
</cp:coreProperties>
</file>